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New folder\"/>
    </mc:Choice>
  </mc:AlternateContent>
  <bookViews>
    <workbookView xWindow="0" yWindow="0" windowWidth="28800" windowHeight="12435"/>
  </bookViews>
  <sheets>
    <sheet name="Form B" sheetId="1" r:id="rId1"/>
  </sheets>
  <definedNames>
    <definedName name="_xlnm._FilterDatabase" localSheetId="0" hidden="1">'Form B'!$B$3:$J$47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" i="1" l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I2" i="1"/>
  <c r="H2" i="1"/>
  <c r="G2" i="1"/>
  <c r="F2" i="1"/>
  <c r="E2" i="1"/>
  <c r="D2" i="1"/>
</calcChain>
</file>

<file path=xl/sharedStrings.xml><?xml version="1.0" encoding="utf-8"?>
<sst xmlns="http://schemas.openxmlformats.org/spreadsheetml/2006/main" count="97" uniqueCount="54">
  <si>
    <t>Name</t>
  </si>
  <si>
    <t>Form</t>
  </si>
  <si>
    <t>Sum of Principle Amount</t>
  </si>
  <si>
    <t>Sum of Interest Amount</t>
  </si>
  <si>
    <t>Sum of Other Claims</t>
  </si>
  <si>
    <t>Sum of Claim Amount</t>
  </si>
  <si>
    <t>Sum of Admitted</t>
  </si>
  <si>
    <t>Sum of Difference</t>
  </si>
  <si>
    <t>A.R Enterprise</t>
  </si>
  <si>
    <t>Form B</t>
  </si>
  <si>
    <t>Ahuja Corporation</t>
  </si>
  <si>
    <t>Aims Industries Pvt Ltd</t>
  </si>
  <si>
    <t>Airmax Pneumatics Controls</t>
  </si>
  <si>
    <t>Anand Carbons</t>
  </si>
  <si>
    <t>Avirank Traders</t>
  </si>
  <si>
    <t xml:space="preserve">Baroda industrial electrical </t>
  </si>
  <si>
    <t>Basil Enterprises</t>
  </si>
  <si>
    <t>Bhavana Traders</t>
  </si>
  <si>
    <t>Black Cat Security</t>
  </si>
  <si>
    <t>Cargocare Logistics(india) Pvt Ltd</t>
  </si>
  <si>
    <t>Contemporary Packaging Technologies  Ltd</t>
  </si>
  <si>
    <t>Corpack Solutions Pvt Ltd</t>
  </si>
  <si>
    <t>Epstom Spec Chem Pvt Ltd</t>
  </si>
  <si>
    <t>Ganpati Energy Pvt Ltd.</t>
  </si>
  <si>
    <t>Geodis India Private Limited</t>
  </si>
  <si>
    <t>Lab-chem corporation</t>
  </si>
  <si>
    <t>M/s Sanjay Chemicals (India) Private Limited</t>
  </si>
  <si>
    <t>M/s Super Industries</t>
  </si>
  <si>
    <t>M/s Swift Cargo Pvt Ltd</t>
  </si>
  <si>
    <t>Meeraj Trading Corporation</t>
  </si>
  <si>
    <t>MRP Pumps &amp; Seals</t>
  </si>
  <si>
    <t>Mukund &amp; Rohit Chartered accountants</t>
  </si>
  <si>
    <t>National Securities depository Ltd</t>
  </si>
  <si>
    <t>Panoli Intermediates (india) Pvt Ltd</t>
  </si>
  <si>
    <t>Parth Roadlines</t>
  </si>
  <si>
    <t>PC wala Net</t>
  </si>
  <si>
    <t>Prachi Logistics</t>
  </si>
  <si>
    <t>Precious Chemicals</t>
  </si>
  <si>
    <t xml:space="preserve">Pyramid Technoplast Ltd (Previously Known as Pyramid Technoplast Pvt. Ltd.) </t>
  </si>
  <si>
    <t>R K Trading Co.</t>
  </si>
  <si>
    <t>Ramesh Jadhav</t>
  </si>
  <si>
    <t>RR Exim International</t>
  </si>
  <si>
    <t>S.P. Electromech</t>
  </si>
  <si>
    <t>S.P.Rubber Industries</t>
  </si>
  <si>
    <t>Schenker India Pvt Ltd</t>
  </si>
  <si>
    <t>SHIV ASBESTOS CO</t>
  </si>
  <si>
    <t>Snehal Shah &amp; Associates</t>
  </si>
  <si>
    <t>Standard Rewinding &amp; Mechanical Works</t>
  </si>
  <si>
    <t xml:space="preserve">SVSM Packaging Pvt Ltd </t>
  </si>
  <si>
    <t>Syntex</t>
  </si>
  <si>
    <t>Tulsidas Khimji Pvt Ltd</t>
  </si>
  <si>
    <t>Umraya Gram Panchayat</t>
  </si>
  <si>
    <t>We Transform</t>
  </si>
  <si>
    <t>Sr 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</si>
</sst>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">
    <xf numFmtId="0" fontId="0" fillId="0" borderId="0" xfId="0"/>
    <xf numFmtId="164" fontId="0" fillId="0" borderId="0" xfId="1" applyNumberFormat="1" applyFont="1"/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47"/>
  <sheetViews>
    <sheetView tabSelected="1" topLeftCell="G1" workbookViewId="0">
      <selection activeCell="S15" sqref="S15"/>
    </sheetView>
  </sheetViews>
  <sheetFormatPr defaultRowHeight="15" x14ac:dyDescent="0.25"/>
  <cols>
    <col min="1" max="1" width="9.140625" style="4"/>
    <col min="2" max="2" width="73.42578125" bestFit="1" customWidth="1"/>
    <col min="3" max="3" width="7.85546875" customWidth="1"/>
    <col min="4" max="9" width="17.28515625" customWidth="1"/>
  </cols>
  <sheetData>
    <row r="2" spans="1:9" x14ac:dyDescent="0.25">
      <c r="D2" s="1">
        <f>+SUBTOTAL(9,D4:D47)</f>
        <v>77109389.939999998</v>
      </c>
      <c r="E2" s="1">
        <f>+SUBTOTAL(9,E4:E47)</f>
        <v>15926833.145435616</v>
      </c>
      <c r="F2" s="1">
        <f>+SUBTOTAL(9,F4:F47)</f>
        <v>205000</v>
      </c>
      <c r="G2" s="1">
        <f>+SUBTOTAL(9,G4:G47)</f>
        <v>93241223.085435614</v>
      </c>
      <c r="H2" s="1">
        <f>+SUBTOTAL(9,H4:H47)</f>
        <v>92495004.085435614</v>
      </c>
      <c r="I2" s="1">
        <f>+SUBTOTAL(9,I4:I47)</f>
        <v>746219</v>
      </c>
    </row>
    <row r="3" spans="1:9" s="3" customFormat="1" ht="30" x14ac:dyDescent="0.25">
      <c r="A3" s="5" t="s">
        <v>53</v>
      </c>
      <c r="B3" s="2" t="s">
        <v>0</v>
      </c>
      <c r="C3" s="2" t="s">
        <v>1</v>
      </c>
      <c r="D3" s="2" t="s">
        <v>2</v>
      </c>
      <c r="E3" s="2" t="s">
        <v>3</v>
      </c>
      <c r="F3" s="2" t="s">
        <v>4</v>
      </c>
      <c r="G3" s="2" t="s">
        <v>5</v>
      </c>
      <c r="H3" s="2" t="s">
        <v>6</v>
      </c>
      <c r="I3" s="2" t="s">
        <v>7</v>
      </c>
    </row>
    <row r="4" spans="1:9" x14ac:dyDescent="0.25">
      <c r="A4" s="4">
        <v>1</v>
      </c>
      <c r="B4" t="s">
        <v>8</v>
      </c>
      <c r="C4" t="s">
        <v>9</v>
      </c>
      <c r="D4" s="1">
        <v>208329</v>
      </c>
      <c r="E4" s="1">
        <v>204661</v>
      </c>
      <c r="F4" s="1">
        <v>0</v>
      </c>
      <c r="G4" s="1">
        <v>412990</v>
      </c>
      <c r="H4" s="1">
        <v>412990</v>
      </c>
      <c r="I4" s="1">
        <v>0</v>
      </c>
    </row>
    <row r="5" spans="1:9" x14ac:dyDescent="0.25">
      <c r="A5" s="4">
        <f>+A4+1</f>
        <v>2</v>
      </c>
      <c r="B5" t="s">
        <v>10</v>
      </c>
      <c r="C5" t="s">
        <v>9</v>
      </c>
      <c r="D5" s="1">
        <v>52720</v>
      </c>
      <c r="E5" s="1">
        <v>0</v>
      </c>
      <c r="F5" s="1">
        <v>0</v>
      </c>
      <c r="G5" s="1">
        <v>52720</v>
      </c>
      <c r="H5" s="1">
        <v>52720</v>
      </c>
      <c r="I5" s="1">
        <v>0</v>
      </c>
    </row>
    <row r="6" spans="1:9" x14ac:dyDescent="0.25">
      <c r="A6" s="4">
        <f t="shared" ref="A6:A47" si="0">+A5+1</f>
        <v>3</v>
      </c>
      <c r="B6" t="s">
        <v>11</v>
      </c>
      <c r="C6" t="s">
        <v>9</v>
      </c>
      <c r="D6" s="1">
        <v>410887</v>
      </c>
      <c r="E6" s="1">
        <v>0</v>
      </c>
      <c r="F6" s="1">
        <v>0</v>
      </c>
      <c r="G6" s="1">
        <v>410887</v>
      </c>
      <c r="H6" s="1">
        <v>410887</v>
      </c>
      <c r="I6" s="1">
        <v>0</v>
      </c>
    </row>
    <row r="7" spans="1:9" x14ac:dyDescent="0.25">
      <c r="A7" s="4">
        <f t="shared" si="0"/>
        <v>4</v>
      </c>
      <c r="B7" t="s">
        <v>12</v>
      </c>
      <c r="C7" t="s">
        <v>9</v>
      </c>
      <c r="D7" s="1">
        <v>136223</v>
      </c>
      <c r="E7" s="1">
        <v>0</v>
      </c>
      <c r="F7" s="1">
        <v>0</v>
      </c>
      <c r="G7" s="1">
        <v>136223</v>
      </c>
      <c r="H7" s="1">
        <v>136223</v>
      </c>
      <c r="I7" s="1">
        <v>0</v>
      </c>
    </row>
    <row r="8" spans="1:9" x14ac:dyDescent="0.25">
      <c r="A8" s="4">
        <f t="shared" si="0"/>
        <v>5</v>
      </c>
      <c r="B8" t="s">
        <v>13</v>
      </c>
      <c r="C8" t="s">
        <v>9</v>
      </c>
      <c r="D8" s="1">
        <v>619500</v>
      </c>
      <c r="E8" s="1">
        <v>0</v>
      </c>
      <c r="F8" s="1">
        <v>0</v>
      </c>
      <c r="G8" s="1">
        <v>619500</v>
      </c>
      <c r="H8" s="1">
        <v>619500</v>
      </c>
      <c r="I8" s="1">
        <v>0</v>
      </c>
    </row>
    <row r="9" spans="1:9" x14ac:dyDescent="0.25">
      <c r="A9" s="4">
        <f t="shared" si="0"/>
        <v>6</v>
      </c>
      <c r="B9" t="s">
        <v>14</v>
      </c>
      <c r="C9" t="s">
        <v>9</v>
      </c>
      <c r="D9" s="1">
        <v>19470</v>
      </c>
      <c r="E9" s="1">
        <v>0</v>
      </c>
      <c r="F9" s="1">
        <v>0</v>
      </c>
      <c r="G9" s="1">
        <v>19470</v>
      </c>
      <c r="H9" s="1">
        <v>19470</v>
      </c>
      <c r="I9" s="1">
        <v>0</v>
      </c>
    </row>
    <row r="10" spans="1:9" x14ac:dyDescent="0.25">
      <c r="A10" s="4">
        <f t="shared" si="0"/>
        <v>7</v>
      </c>
      <c r="B10" t="s">
        <v>15</v>
      </c>
      <c r="C10" t="s">
        <v>9</v>
      </c>
      <c r="D10" s="1">
        <v>6614</v>
      </c>
      <c r="E10" s="1">
        <v>0</v>
      </c>
      <c r="F10" s="1">
        <v>0</v>
      </c>
      <c r="G10" s="1">
        <v>6614</v>
      </c>
      <c r="H10" s="1">
        <v>6614</v>
      </c>
      <c r="I10" s="1">
        <v>0</v>
      </c>
    </row>
    <row r="11" spans="1:9" x14ac:dyDescent="0.25">
      <c r="A11" s="4">
        <f t="shared" si="0"/>
        <v>8</v>
      </c>
      <c r="B11" t="s">
        <v>16</v>
      </c>
      <c r="C11" t="s">
        <v>9</v>
      </c>
      <c r="D11" s="1">
        <v>27378361</v>
      </c>
      <c r="E11" s="1">
        <v>0</v>
      </c>
      <c r="F11" s="1">
        <v>0</v>
      </c>
      <c r="G11" s="1">
        <v>27378361</v>
      </c>
      <c r="H11" s="1">
        <v>27378361</v>
      </c>
      <c r="I11" s="1">
        <v>0</v>
      </c>
    </row>
    <row r="12" spans="1:9" x14ac:dyDescent="0.25">
      <c r="A12" s="4">
        <f t="shared" si="0"/>
        <v>9</v>
      </c>
      <c r="B12" t="s">
        <v>17</v>
      </c>
      <c r="C12" t="s">
        <v>9</v>
      </c>
      <c r="D12" s="1">
        <v>57578</v>
      </c>
      <c r="E12" s="1">
        <v>0</v>
      </c>
      <c r="F12" s="1">
        <v>0</v>
      </c>
      <c r="G12" s="1">
        <v>57578</v>
      </c>
      <c r="H12" s="1">
        <v>57578</v>
      </c>
      <c r="I12" s="1">
        <v>0</v>
      </c>
    </row>
    <row r="13" spans="1:9" x14ac:dyDescent="0.25">
      <c r="A13" s="4">
        <f t="shared" si="0"/>
        <v>10</v>
      </c>
      <c r="B13" t="s">
        <v>18</v>
      </c>
      <c r="C13" t="s">
        <v>9</v>
      </c>
      <c r="D13" s="1">
        <v>756979</v>
      </c>
      <c r="E13" s="1">
        <v>0</v>
      </c>
      <c r="F13" s="1">
        <v>0</v>
      </c>
      <c r="G13" s="1">
        <v>756979</v>
      </c>
      <c r="H13" s="1">
        <v>756979</v>
      </c>
      <c r="I13" s="1">
        <v>0</v>
      </c>
    </row>
    <row r="14" spans="1:9" x14ac:dyDescent="0.25">
      <c r="A14" s="4">
        <f t="shared" si="0"/>
        <v>11</v>
      </c>
      <c r="B14" t="s">
        <v>19</v>
      </c>
      <c r="C14" t="s">
        <v>9</v>
      </c>
      <c r="D14" s="1">
        <v>2606623</v>
      </c>
      <c r="E14" s="1">
        <v>0</v>
      </c>
      <c r="F14" s="1">
        <v>0</v>
      </c>
      <c r="G14" s="1">
        <v>2606623</v>
      </c>
      <c r="H14" s="1">
        <v>2606623</v>
      </c>
      <c r="I14" s="1">
        <v>0</v>
      </c>
    </row>
    <row r="15" spans="1:9" x14ac:dyDescent="0.25">
      <c r="A15" s="4">
        <f t="shared" si="0"/>
        <v>12</v>
      </c>
      <c r="B15" t="s">
        <v>20</v>
      </c>
      <c r="C15" t="s">
        <v>9</v>
      </c>
      <c r="D15" s="1">
        <v>81693</v>
      </c>
      <c r="E15" s="1">
        <v>0</v>
      </c>
      <c r="F15" s="1">
        <v>0</v>
      </c>
      <c r="G15" s="1">
        <v>81693</v>
      </c>
      <c r="H15" s="1">
        <v>81693</v>
      </c>
      <c r="I15" s="1">
        <v>0</v>
      </c>
    </row>
    <row r="16" spans="1:9" x14ac:dyDescent="0.25">
      <c r="A16" s="4">
        <f t="shared" si="0"/>
        <v>13</v>
      </c>
      <c r="B16" t="s">
        <v>21</v>
      </c>
      <c r="C16" t="s">
        <v>9</v>
      </c>
      <c r="D16" s="1">
        <v>123310</v>
      </c>
      <c r="E16" s="1">
        <v>0</v>
      </c>
      <c r="F16" s="1">
        <v>0</v>
      </c>
      <c r="G16" s="1">
        <v>123310</v>
      </c>
      <c r="H16" s="1">
        <v>123310</v>
      </c>
      <c r="I16" s="1">
        <v>0</v>
      </c>
    </row>
    <row r="17" spans="1:9" x14ac:dyDescent="0.25">
      <c r="A17" s="4">
        <f t="shared" si="0"/>
        <v>14</v>
      </c>
      <c r="B17" t="s">
        <v>22</v>
      </c>
      <c r="C17" t="s">
        <v>9</v>
      </c>
      <c r="D17" s="1">
        <v>6220472</v>
      </c>
      <c r="E17" s="1">
        <v>3584890</v>
      </c>
      <c r="F17" s="1">
        <v>0</v>
      </c>
      <c r="G17" s="1">
        <v>9805362</v>
      </c>
      <c r="H17" s="1">
        <v>9805362</v>
      </c>
      <c r="I17" s="1">
        <v>0</v>
      </c>
    </row>
    <row r="18" spans="1:9" x14ac:dyDescent="0.25">
      <c r="A18" s="4">
        <f t="shared" si="0"/>
        <v>15</v>
      </c>
      <c r="B18" t="s">
        <v>23</v>
      </c>
      <c r="C18" t="s">
        <v>9</v>
      </c>
      <c r="D18" s="1">
        <v>2154737</v>
      </c>
      <c r="E18" s="1">
        <v>1690782</v>
      </c>
      <c r="F18" s="1">
        <v>0</v>
      </c>
      <c r="G18" s="1">
        <v>3845519</v>
      </c>
      <c r="H18" s="1">
        <v>3845519</v>
      </c>
      <c r="I18" s="1">
        <v>0</v>
      </c>
    </row>
    <row r="19" spans="1:9" x14ac:dyDescent="0.25">
      <c r="A19" s="4">
        <f t="shared" si="0"/>
        <v>16</v>
      </c>
      <c r="B19" t="s">
        <v>24</v>
      </c>
      <c r="C19" t="s">
        <v>9</v>
      </c>
      <c r="D19" s="1">
        <v>680801</v>
      </c>
      <c r="E19" s="1">
        <v>0</v>
      </c>
      <c r="F19" s="1">
        <v>0</v>
      </c>
      <c r="G19" s="1">
        <v>680801</v>
      </c>
      <c r="H19" s="1">
        <v>680801</v>
      </c>
      <c r="I19" s="1">
        <v>0</v>
      </c>
    </row>
    <row r="20" spans="1:9" x14ac:dyDescent="0.25">
      <c r="A20" s="4">
        <f t="shared" si="0"/>
        <v>17</v>
      </c>
      <c r="B20" t="s">
        <v>25</v>
      </c>
      <c r="C20" t="s">
        <v>9</v>
      </c>
      <c r="D20" s="1">
        <v>158266</v>
      </c>
      <c r="E20" s="1">
        <v>0</v>
      </c>
      <c r="F20" s="1">
        <v>0</v>
      </c>
      <c r="G20" s="1">
        <v>158266</v>
      </c>
      <c r="H20" s="1">
        <v>158266</v>
      </c>
      <c r="I20" s="1">
        <v>0</v>
      </c>
    </row>
    <row r="21" spans="1:9" x14ac:dyDescent="0.25">
      <c r="A21" s="4">
        <f t="shared" si="0"/>
        <v>18</v>
      </c>
      <c r="B21" t="s">
        <v>26</v>
      </c>
      <c r="C21" t="s">
        <v>9</v>
      </c>
      <c r="D21" s="1">
        <v>1397294</v>
      </c>
      <c r="E21" s="1">
        <v>1086179</v>
      </c>
      <c r="F21" s="1">
        <v>200000</v>
      </c>
      <c r="G21" s="1">
        <v>2683473</v>
      </c>
      <c r="H21" s="1">
        <v>2683473</v>
      </c>
      <c r="I21" s="1">
        <v>0</v>
      </c>
    </row>
    <row r="22" spans="1:9" x14ac:dyDescent="0.25">
      <c r="A22" s="4">
        <f t="shared" si="0"/>
        <v>19</v>
      </c>
      <c r="B22" t="s">
        <v>27</v>
      </c>
      <c r="C22" t="s">
        <v>9</v>
      </c>
      <c r="D22" s="1">
        <v>160878</v>
      </c>
      <c r="E22" s="1">
        <v>115832</v>
      </c>
      <c r="F22" s="1">
        <v>0</v>
      </c>
      <c r="G22" s="1">
        <v>276710</v>
      </c>
      <c r="H22" s="1">
        <v>276710</v>
      </c>
      <c r="I22" s="1">
        <v>0</v>
      </c>
    </row>
    <row r="23" spans="1:9" x14ac:dyDescent="0.25">
      <c r="A23" s="4">
        <f t="shared" si="0"/>
        <v>20</v>
      </c>
      <c r="B23" t="s">
        <v>28</v>
      </c>
      <c r="C23" t="s">
        <v>9</v>
      </c>
      <c r="D23" s="1">
        <v>1931097</v>
      </c>
      <c r="E23" s="1">
        <v>0</v>
      </c>
      <c r="F23" s="1">
        <v>0</v>
      </c>
      <c r="G23" s="1">
        <v>1931097</v>
      </c>
      <c r="H23" s="1">
        <v>1931097</v>
      </c>
      <c r="I23" s="1">
        <v>0</v>
      </c>
    </row>
    <row r="24" spans="1:9" x14ac:dyDescent="0.25">
      <c r="A24" s="4">
        <f t="shared" si="0"/>
        <v>21</v>
      </c>
      <c r="B24" t="s">
        <v>29</v>
      </c>
      <c r="C24" t="s">
        <v>9</v>
      </c>
      <c r="D24" s="1">
        <v>5284430</v>
      </c>
      <c r="E24" s="1">
        <v>1912742</v>
      </c>
      <c r="F24" s="1">
        <v>0</v>
      </c>
      <c r="G24" s="1">
        <v>7197172</v>
      </c>
      <c r="H24" s="1">
        <v>7197172</v>
      </c>
      <c r="I24" s="1">
        <v>0</v>
      </c>
    </row>
    <row r="25" spans="1:9" x14ac:dyDescent="0.25">
      <c r="A25" s="4">
        <f t="shared" si="0"/>
        <v>22</v>
      </c>
      <c r="B25" t="s">
        <v>30</v>
      </c>
      <c r="C25" t="s">
        <v>9</v>
      </c>
      <c r="D25" s="1">
        <v>72014</v>
      </c>
      <c r="E25" s="1">
        <v>40246</v>
      </c>
      <c r="F25" s="1">
        <v>0</v>
      </c>
      <c r="G25" s="1">
        <v>112260</v>
      </c>
      <c r="H25" s="1">
        <v>71787</v>
      </c>
      <c r="I25" s="1">
        <v>40473</v>
      </c>
    </row>
    <row r="26" spans="1:9" x14ac:dyDescent="0.25">
      <c r="A26" s="4">
        <f t="shared" si="0"/>
        <v>23</v>
      </c>
      <c r="B26" t="s">
        <v>31</v>
      </c>
      <c r="C26" t="s">
        <v>9</v>
      </c>
      <c r="D26" s="1">
        <v>152220</v>
      </c>
      <c r="E26" s="1">
        <v>0</v>
      </c>
      <c r="F26" s="1">
        <v>0</v>
      </c>
      <c r="G26" s="1">
        <v>152220</v>
      </c>
      <c r="H26" s="1">
        <v>152220</v>
      </c>
      <c r="I26" s="1">
        <v>0</v>
      </c>
    </row>
    <row r="27" spans="1:9" x14ac:dyDescent="0.25">
      <c r="A27" s="4">
        <f t="shared" si="0"/>
        <v>24</v>
      </c>
      <c r="B27" t="s">
        <v>32</v>
      </c>
      <c r="C27" t="s">
        <v>9</v>
      </c>
      <c r="D27" s="1">
        <v>100348.39</v>
      </c>
      <c r="E27" s="1">
        <v>11138.145435616438</v>
      </c>
      <c r="F27" s="1">
        <v>0</v>
      </c>
      <c r="G27" s="1">
        <v>111486.53543561643</v>
      </c>
      <c r="H27" s="1">
        <v>111486.53543561643</v>
      </c>
      <c r="I27" s="1">
        <v>0</v>
      </c>
    </row>
    <row r="28" spans="1:9" x14ac:dyDescent="0.25">
      <c r="A28" s="4">
        <f t="shared" si="0"/>
        <v>25</v>
      </c>
      <c r="B28" t="s">
        <v>33</v>
      </c>
      <c r="C28" t="s">
        <v>9</v>
      </c>
      <c r="D28" s="1">
        <v>9494414</v>
      </c>
      <c r="E28" s="1">
        <v>0</v>
      </c>
      <c r="F28" s="1">
        <v>0</v>
      </c>
      <c r="G28" s="1">
        <v>9494414</v>
      </c>
      <c r="H28" s="1">
        <v>9494414</v>
      </c>
      <c r="I28" s="1">
        <v>0</v>
      </c>
    </row>
    <row r="29" spans="1:9" x14ac:dyDescent="0.25">
      <c r="A29" s="4">
        <f t="shared" si="0"/>
        <v>26</v>
      </c>
      <c r="B29" t="s">
        <v>34</v>
      </c>
      <c r="C29" t="s">
        <v>9</v>
      </c>
      <c r="D29" s="1">
        <v>73580</v>
      </c>
      <c r="E29" s="1">
        <v>0</v>
      </c>
      <c r="F29" s="1">
        <v>0</v>
      </c>
      <c r="G29" s="1">
        <v>73580</v>
      </c>
      <c r="H29" s="1">
        <v>73580</v>
      </c>
      <c r="I29" s="1">
        <v>0</v>
      </c>
    </row>
    <row r="30" spans="1:9" x14ac:dyDescent="0.25">
      <c r="A30" s="4">
        <f t="shared" si="0"/>
        <v>27</v>
      </c>
      <c r="B30" t="s">
        <v>35</v>
      </c>
      <c r="C30" t="s">
        <v>9</v>
      </c>
      <c r="D30" s="1">
        <v>213858</v>
      </c>
      <c r="E30" s="1">
        <v>115483</v>
      </c>
      <c r="F30" s="1">
        <v>0</v>
      </c>
      <c r="G30" s="1">
        <v>329341</v>
      </c>
      <c r="H30" s="1">
        <v>213858</v>
      </c>
      <c r="I30" s="1">
        <v>115483</v>
      </c>
    </row>
    <row r="31" spans="1:9" x14ac:dyDescent="0.25">
      <c r="A31" s="4">
        <f t="shared" si="0"/>
        <v>28</v>
      </c>
      <c r="B31" t="s">
        <v>36</v>
      </c>
      <c r="C31" t="s">
        <v>9</v>
      </c>
      <c r="D31" s="1">
        <v>379562</v>
      </c>
      <c r="E31" s="1">
        <v>0</v>
      </c>
      <c r="F31" s="1">
        <v>0</v>
      </c>
      <c r="G31" s="1">
        <v>379562</v>
      </c>
      <c r="H31" s="1">
        <v>372562</v>
      </c>
      <c r="I31" s="1">
        <v>7000</v>
      </c>
    </row>
    <row r="32" spans="1:9" x14ac:dyDescent="0.25">
      <c r="A32" s="4">
        <f t="shared" si="0"/>
        <v>29</v>
      </c>
      <c r="B32" t="s">
        <v>37</v>
      </c>
      <c r="C32" t="s">
        <v>9</v>
      </c>
      <c r="D32" s="1">
        <v>221840</v>
      </c>
      <c r="E32" s="1">
        <v>119465</v>
      </c>
      <c r="F32" s="1">
        <v>0</v>
      </c>
      <c r="G32" s="1">
        <v>341305</v>
      </c>
      <c r="H32" s="1">
        <v>221840</v>
      </c>
      <c r="I32" s="1">
        <v>119465</v>
      </c>
    </row>
    <row r="33" spans="1:9" x14ac:dyDescent="0.25">
      <c r="A33" s="4">
        <f t="shared" si="0"/>
        <v>30</v>
      </c>
      <c r="B33" t="s">
        <v>38</v>
      </c>
      <c r="C33" t="s">
        <v>9</v>
      </c>
      <c r="D33" s="1">
        <v>251930</v>
      </c>
      <c r="E33" s="1">
        <v>0</v>
      </c>
      <c r="F33" s="1">
        <v>0</v>
      </c>
      <c r="G33" s="1">
        <v>251930</v>
      </c>
      <c r="H33" s="1">
        <v>251930</v>
      </c>
      <c r="I33" s="1">
        <v>0</v>
      </c>
    </row>
    <row r="34" spans="1:9" x14ac:dyDescent="0.25">
      <c r="A34" s="4">
        <f t="shared" si="0"/>
        <v>31</v>
      </c>
      <c r="B34" t="s">
        <v>39</v>
      </c>
      <c r="C34" t="s">
        <v>9</v>
      </c>
      <c r="D34" s="1">
        <v>11669981</v>
      </c>
      <c r="E34" s="1">
        <v>6563385</v>
      </c>
      <c r="F34" s="1">
        <v>0</v>
      </c>
      <c r="G34" s="1">
        <v>18233366</v>
      </c>
      <c r="H34" s="1">
        <v>18233366</v>
      </c>
      <c r="I34" s="1">
        <v>0</v>
      </c>
    </row>
    <row r="35" spans="1:9" x14ac:dyDescent="0.25">
      <c r="A35" s="4">
        <f t="shared" si="0"/>
        <v>32</v>
      </c>
      <c r="B35" t="s">
        <v>40</v>
      </c>
      <c r="C35" t="s">
        <v>9</v>
      </c>
      <c r="D35" s="1">
        <v>5178</v>
      </c>
      <c r="E35" s="1">
        <v>0</v>
      </c>
      <c r="F35" s="1">
        <v>0</v>
      </c>
      <c r="G35" s="1">
        <v>5178</v>
      </c>
      <c r="H35" s="1">
        <v>5178</v>
      </c>
      <c r="I35" s="1">
        <v>0</v>
      </c>
    </row>
    <row r="36" spans="1:9" x14ac:dyDescent="0.25">
      <c r="A36" s="4">
        <f t="shared" si="0"/>
        <v>33</v>
      </c>
      <c r="B36" t="s">
        <v>41</v>
      </c>
      <c r="C36" t="s">
        <v>9</v>
      </c>
      <c r="D36" s="1">
        <v>250000</v>
      </c>
      <c r="E36" s="1">
        <v>0</v>
      </c>
      <c r="F36" s="1">
        <v>0</v>
      </c>
      <c r="G36" s="1">
        <v>250000</v>
      </c>
      <c r="H36" s="1">
        <v>131983</v>
      </c>
      <c r="I36" s="1">
        <v>118017</v>
      </c>
    </row>
    <row r="37" spans="1:9" x14ac:dyDescent="0.25">
      <c r="A37" s="4">
        <f t="shared" si="0"/>
        <v>34</v>
      </c>
      <c r="B37" t="s">
        <v>42</v>
      </c>
      <c r="C37" t="s">
        <v>9</v>
      </c>
      <c r="D37" s="1">
        <v>178176</v>
      </c>
      <c r="E37" s="1">
        <v>46548</v>
      </c>
      <c r="F37" s="1">
        <v>5000</v>
      </c>
      <c r="G37" s="1">
        <v>229724</v>
      </c>
      <c r="H37" s="1">
        <v>183176</v>
      </c>
      <c r="I37" s="1">
        <v>46548</v>
      </c>
    </row>
    <row r="38" spans="1:9" x14ac:dyDescent="0.25">
      <c r="A38" s="4">
        <f t="shared" si="0"/>
        <v>35</v>
      </c>
      <c r="B38" t="s">
        <v>43</v>
      </c>
      <c r="C38" t="s">
        <v>9</v>
      </c>
      <c r="D38" s="1">
        <v>68443</v>
      </c>
      <c r="E38" s="1">
        <v>0</v>
      </c>
      <c r="F38" s="1">
        <v>0</v>
      </c>
      <c r="G38" s="1">
        <v>68443</v>
      </c>
      <c r="H38" s="1">
        <v>68443</v>
      </c>
      <c r="I38" s="1">
        <v>0</v>
      </c>
    </row>
    <row r="39" spans="1:9" x14ac:dyDescent="0.25">
      <c r="A39" s="4">
        <f t="shared" si="0"/>
        <v>36</v>
      </c>
      <c r="B39" t="s">
        <v>44</v>
      </c>
      <c r="C39" t="s">
        <v>9</v>
      </c>
      <c r="D39" s="1">
        <v>488584.55000000005</v>
      </c>
      <c r="E39" s="1">
        <v>276733</v>
      </c>
      <c r="F39" s="1">
        <v>0</v>
      </c>
      <c r="G39" s="1">
        <v>765317.55</v>
      </c>
      <c r="H39" s="1">
        <v>488584.55000000005</v>
      </c>
      <c r="I39" s="1">
        <v>276733</v>
      </c>
    </row>
    <row r="40" spans="1:9" x14ac:dyDescent="0.25">
      <c r="A40" s="4">
        <f t="shared" si="0"/>
        <v>37</v>
      </c>
      <c r="B40" t="s">
        <v>45</v>
      </c>
      <c r="C40" t="s">
        <v>9</v>
      </c>
      <c r="D40" s="1">
        <v>84155</v>
      </c>
      <c r="E40" s="1">
        <v>0</v>
      </c>
      <c r="F40" s="1">
        <v>0</v>
      </c>
      <c r="G40" s="1">
        <v>84155</v>
      </c>
      <c r="H40" s="1">
        <v>84155</v>
      </c>
      <c r="I40" s="1">
        <v>0</v>
      </c>
    </row>
    <row r="41" spans="1:9" x14ac:dyDescent="0.25">
      <c r="A41" s="4">
        <f t="shared" si="0"/>
        <v>38</v>
      </c>
      <c r="B41" t="s">
        <v>46</v>
      </c>
      <c r="C41" t="s">
        <v>9</v>
      </c>
      <c r="D41" s="1">
        <v>147500</v>
      </c>
      <c r="E41" s="1">
        <v>0</v>
      </c>
      <c r="F41" s="1">
        <v>0</v>
      </c>
      <c r="G41" s="1">
        <v>147500</v>
      </c>
      <c r="H41" s="1">
        <v>125000</v>
      </c>
      <c r="I41" s="1">
        <v>22500</v>
      </c>
    </row>
    <row r="42" spans="1:9" x14ac:dyDescent="0.25">
      <c r="A42" s="4">
        <f t="shared" si="0"/>
        <v>39</v>
      </c>
      <c r="B42" t="s">
        <v>47</v>
      </c>
      <c r="C42" t="s">
        <v>9</v>
      </c>
      <c r="D42" s="1">
        <v>305122</v>
      </c>
      <c r="E42" s="1">
        <v>0</v>
      </c>
      <c r="F42" s="1">
        <v>0</v>
      </c>
      <c r="G42" s="1">
        <v>305122</v>
      </c>
      <c r="H42" s="1">
        <v>305122</v>
      </c>
      <c r="I42" s="1">
        <v>0</v>
      </c>
    </row>
    <row r="43" spans="1:9" x14ac:dyDescent="0.25">
      <c r="A43" s="4">
        <f t="shared" si="0"/>
        <v>40</v>
      </c>
      <c r="B43" t="s">
        <v>48</v>
      </c>
      <c r="C43" t="s">
        <v>9</v>
      </c>
      <c r="D43" s="1">
        <v>438301</v>
      </c>
      <c r="E43" s="1">
        <v>0</v>
      </c>
      <c r="F43" s="1">
        <v>0</v>
      </c>
      <c r="G43" s="1">
        <v>438301</v>
      </c>
      <c r="H43" s="1">
        <v>438301</v>
      </c>
      <c r="I43" s="1">
        <v>0</v>
      </c>
    </row>
    <row r="44" spans="1:9" x14ac:dyDescent="0.25">
      <c r="A44" s="4">
        <f t="shared" si="0"/>
        <v>41</v>
      </c>
      <c r="B44" t="s">
        <v>49</v>
      </c>
      <c r="C44" t="s">
        <v>9</v>
      </c>
      <c r="D44" s="1">
        <v>476075</v>
      </c>
      <c r="E44" s="1">
        <v>0</v>
      </c>
      <c r="F44" s="1">
        <v>0</v>
      </c>
      <c r="G44" s="1">
        <v>476075</v>
      </c>
      <c r="H44" s="1">
        <v>476075</v>
      </c>
      <c r="I44" s="1">
        <v>0</v>
      </c>
    </row>
    <row r="45" spans="1:9" x14ac:dyDescent="0.25">
      <c r="A45" s="4">
        <f t="shared" si="0"/>
        <v>42</v>
      </c>
      <c r="B45" t="s">
        <v>50</v>
      </c>
      <c r="C45" t="s">
        <v>9</v>
      </c>
      <c r="D45" s="1">
        <v>281871</v>
      </c>
      <c r="E45" s="1">
        <v>158749</v>
      </c>
      <c r="F45" s="1">
        <v>0</v>
      </c>
      <c r="G45" s="1">
        <v>440620</v>
      </c>
      <c r="H45" s="1">
        <v>440620</v>
      </c>
      <c r="I45" s="1">
        <v>0</v>
      </c>
    </row>
    <row r="46" spans="1:9" x14ac:dyDescent="0.25">
      <c r="A46" s="4">
        <f t="shared" si="0"/>
        <v>43</v>
      </c>
      <c r="B46" t="s">
        <v>51</v>
      </c>
      <c r="C46" t="s">
        <v>9</v>
      </c>
      <c r="D46" s="1">
        <v>1275000</v>
      </c>
      <c r="E46" s="1">
        <v>0</v>
      </c>
      <c r="F46" s="1">
        <v>0</v>
      </c>
      <c r="G46" s="1">
        <v>1275000</v>
      </c>
      <c r="H46" s="1">
        <v>1275000</v>
      </c>
      <c r="I46" s="1">
        <v>0</v>
      </c>
    </row>
    <row r="47" spans="1:9" x14ac:dyDescent="0.25">
      <c r="A47" s="4">
        <f t="shared" si="0"/>
        <v>44</v>
      </c>
      <c r="B47" t="s">
        <v>52</v>
      </c>
      <c r="C47" t="s">
        <v>9</v>
      </c>
      <c r="D47" s="1">
        <v>34975</v>
      </c>
      <c r="E47" s="1">
        <v>0</v>
      </c>
      <c r="F47" s="1">
        <v>0</v>
      </c>
      <c r="G47" s="1">
        <v>34975</v>
      </c>
      <c r="H47" s="1">
        <v>34975</v>
      </c>
      <c r="I47" s="1">
        <v>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 B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2024-08-21T11:56:11Z</dcterms:created>
  <dcterms:modified xsi:type="dcterms:W3CDTF">2024-08-21T11:57:47Z</dcterms:modified>
</cp:coreProperties>
</file>